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E21" i="1"/>
  <c r="D21" i="1"/>
  <c r="F19" i="1"/>
  <c r="I19" i="1" s="1"/>
  <c r="F17" i="1"/>
  <c r="I17" i="1" s="1"/>
  <c r="F15" i="1"/>
  <c r="I15" i="1" s="1"/>
  <c r="I13" i="1"/>
  <c r="F13" i="1"/>
  <c r="F11" i="1"/>
  <c r="I11" i="1" s="1"/>
  <c r="I21" i="1" l="1"/>
  <c r="F21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<sst xmlns="http://schemas.openxmlformats.org/spreadsheetml/2006/main" count="22" uniqueCount="22">
  <si>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</si>
  <si>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</si>
  <si>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01 DE ENERO AL 31 DE DICIEMBRE DE 2018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</si>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</sst>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0" fillId="0" borderId="10" xfId="0" applyNumberFormat="1" applyBorder="1"/>
    <xf numFmtId="4" fontId="0" fillId="0" borderId="6" xfId="0" applyNumberFormat="1" applyBorder="1"/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  <xf numFmtId="0" fontId="2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F15" sqref="F15"/>
    </sheetView>
  </sheetViews>
  <sheetFormatPr baseColWidth="10" defaultRowHeight="13.2" x14ac:dyDescent="0.25"/>
  <cols>
    <col min="1" max="1" width="2.5546875" style="1" customWidth="1"/>
    <col min="2" max="2" width="2" style="3" customWidth="1"/>
    <col min="3" max="3" width="45.88671875" style="3" customWidth="1"/>
    <col min="4" max="4" width="14.33203125" style="3" customWidth="1"/>
    <col min="5" max="5" width="14.6640625" style="3" customWidth="1"/>
    <col min="6" max="6" width="14" style="3" customWidth="1"/>
    <col min="7" max="8" width="13.88671875" style="3" bestFit="1" customWidth="1"/>
    <col min="9" max="9" width="14" style="3" customWidth="1"/>
    <col min="10" max="10" width="4" style="1" customWidth="1"/>
    <col min="11" max="16384" width="11.5546875" style="3"/>
  </cols>
  <sheetData>
    <row r="1" spans="2:9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/>
    <row r="5" spans="2:9" s="1" customFormat="1" x14ac:dyDescent="0.25">
      <c r="C5" s="4" t="s">
        <v>3</v>
      </c>
      <c r="D5" s="5" t="s">
        <v>4</v>
      </c>
      <c r="E5" s="5"/>
      <c r="F5" s="6"/>
      <c r="G5" s="5"/>
      <c r="H5" s="7"/>
    </row>
    <row r="6" spans="2:9" s="1" customFormat="1" x14ac:dyDescent="0.25"/>
    <row r="7" spans="2:9" x14ac:dyDescent="0.25">
      <c r="B7" s="8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2:9" ht="26.4" x14ac:dyDescent="0.25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0"/>
    </row>
    <row r="9" spans="2:9" x14ac:dyDescent="0.25">
      <c r="B9" s="14"/>
      <c r="C9" s="15"/>
      <c r="D9" s="13">
        <v>1</v>
      </c>
      <c r="E9" s="13">
        <v>2</v>
      </c>
      <c r="F9" s="13" t="s">
        <v>13</v>
      </c>
      <c r="G9" s="13">
        <v>5</v>
      </c>
      <c r="H9" s="13">
        <v>7</v>
      </c>
      <c r="I9" s="13" t="s">
        <v>14</v>
      </c>
    </row>
    <row r="10" spans="2:9" x14ac:dyDescent="0.25">
      <c r="B10" s="16"/>
      <c r="C10" s="17"/>
      <c r="D10" s="18"/>
      <c r="E10" s="18"/>
      <c r="F10" s="18"/>
      <c r="G10" s="18"/>
      <c r="H10" s="18"/>
      <c r="I10" s="18"/>
    </row>
    <row r="11" spans="2:9" x14ac:dyDescent="0.25">
      <c r="B11" s="19"/>
      <c r="C11" s="20" t="s">
        <v>15</v>
      </c>
      <c r="D11" s="21">
        <v>34481155.340000004</v>
      </c>
      <c r="E11" s="21">
        <v>20885771.050000001</v>
      </c>
      <c r="F11" s="21">
        <f>+D11+E11</f>
        <v>55366926.390000001</v>
      </c>
      <c r="G11" s="21">
        <v>54171094.780000001</v>
      </c>
      <c r="H11" s="21">
        <v>54105640.210000001</v>
      </c>
      <c r="I11" s="21">
        <f>+F11-G11</f>
        <v>1195831.6099999994</v>
      </c>
    </row>
    <row r="12" spans="2:9" x14ac:dyDescent="0.25">
      <c r="B12" s="19"/>
      <c r="C12" s="22"/>
      <c r="D12" s="23"/>
      <c r="E12" s="23"/>
      <c r="F12" s="23"/>
      <c r="G12" s="23"/>
      <c r="H12" s="23"/>
      <c r="I12" s="23"/>
    </row>
    <row r="13" spans="2:9" ht="14.4" x14ac:dyDescent="0.3">
      <c r="B13" s="24"/>
      <c r="C13" s="20" t="s">
        <v>16</v>
      </c>
      <c r="D13" s="23">
        <v>500000</v>
      </c>
      <c r="E13" s="23">
        <v>1630538.84</v>
      </c>
      <c r="F13" s="23">
        <f>+D13+E13</f>
        <v>2130538.84</v>
      </c>
      <c r="G13" s="25">
        <v>296918.40999999997</v>
      </c>
      <c r="H13" s="26">
        <v>296918.40999999997</v>
      </c>
      <c r="I13" s="23">
        <f>+F13-G13</f>
        <v>1833620.43</v>
      </c>
    </row>
    <row r="14" spans="2:9" x14ac:dyDescent="0.25">
      <c r="B14" s="19"/>
      <c r="C14" s="22"/>
      <c r="D14" s="23"/>
      <c r="E14" s="23"/>
      <c r="F14" s="23"/>
      <c r="G14" s="23"/>
      <c r="H14" s="23"/>
      <c r="I14" s="23"/>
    </row>
    <row r="15" spans="2:9" ht="26.4" x14ac:dyDescent="0.25">
      <c r="B15" s="19"/>
      <c r="C15" s="20" t="s">
        <v>17</v>
      </c>
      <c r="D15" s="23">
        <v>0</v>
      </c>
      <c r="E15" s="23">
        <v>0</v>
      </c>
      <c r="F15" s="23">
        <f>+D15+E15</f>
        <v>0</v>
      </c>
      <c r="G15" s="23">
        <v>0</v>
      </c>
      <c r="H15" s="23">
        <v>0</v>
      </c>
      <c r="I15" s="23">
        <f>+F15-G15</f>
        <v>0</v>
      </c>
    </row>
    <row r="16" spans="2:9" x14ac:dyDescent="0.25">
      <c r="B16" s="19"/>
      <c r="C16" s="20"/>
      <c r="D16" s="23"/>
      <c r="E16" s="23"/>
      <c r="F16" s="23"/>
      <c r="G16" s="23"/>
      <c r="H16" s="23"/>
      <c r="I16" s="23"/>
    </row>
    <row r="17" spans="1:10" x14ac:dyDescent="0.25">
      <c r="B17" s="24"/>
      <c r="C17" s="20" t="s">
        <v>18</v>
      </c>
      <c r="D17" s="23">
        <v>0</v>
      </c>
      <c r="E17" s="23">
        <v>0</v>
      </c>
      <c r="F17" s="23">
        <f>+D17+E17</f>
        <v>0</v>
      </c>
      <c r="G17" s="23">
        <v>0</v>
      </c>
      <c r="H17" s="23">
        <v>0</v>
      </c>
      <c r="I17" s="23">
        <f>+F17-G17</f>
        <v>0</v>
      </c>
    </row>
    <row r="18" spans="1:10" x14ac:dyDescent="0.25">
      <c r="B18" s="24"/>
      <c r="C18" s="20"/>
      <c r="D18" s="23"/>
      <c r="E18" s="23"/>
      <c r="F18" s="23"/>
      <c r="G18" s="23"/>
      <c r="H18" s="23"/>
      <c r="I18" s="23"/>
    </row>
    <row r="19" spans="1:10" x14ac:dyDescent="0.25">
      <c r="B19" s="24"/>
      <c r="C19" s="20" t="s">
        <v>19</v>
      </c>
      <c r="D19" s="23">
        <v>0</v>
      </c>
      <c r="E19" s="23">
        <v>0</v>
      </c>
      <c r="F19" s="23">
        <f>+D19+E19</f>
        <v>0</v>
      </c>
      <c r="G19" s="23">
        <v>0</v>
      </c>
      <c r="H19" s="23">
        <v>0</v>
      </c>
      <c r="I19" s="23">
        <f>+F19-G19</f>
        <v>0</v>
      </c>
    </row>
    <row r="20" spans="1:10" x14ac:dyDescent="0.25">
      <c r="B20" s="27"/>
      <c r="C20" s="28"/>
      <c r="D20" s="29"/>
      <c r="E20" s="29"/>
      <c r="F20" s="29"/>
      <c r="G20" s="29"/>
      <c r="H20" s="29"/>
      <c r="I20" s="29"/>
    </row>
    <row r="21" spans="1:10" s="32" customFormat="1" x14ac:dyDescent="0.25">
      <c r="A21" s="30"/>
      <c r="B21" s="27"/>
      <c r="C21" s="28" t="s">
        <v>20</v>
      </c>
      <c r="D21" s="31">
        <f>+D11+D13+D15+D17+D19</f>
        <v>34981155.340000004</v>
      </c>
      <c r="E21" s="31">
        <f t="shared" ref="E21:I21" si="0">+E11+E13+E15+E17+E19</f>
        <v>22516309.890000001</v>
      </c>
      <c r="F21" s="31">
        <f t="shared" si="0"/>
        <v>57497465.230000004</v>
      </c>
      <c r="G21" s="31">
        <f t="shared" si="0"/>
        <v>54468013.189999998</v>
      </c>
      <c r="H21" s="31">
        <f t="shared" si="0"/>
        <v>54402558.619999997</v>
      </c>
      <c r="I21" s="31">
        <f t="shared" si="0"/>
        <v>3029452.0399999991</v>
      </c>
      <c r="J21" s="30"/>
    </row>
    <row r="22" spans="1:10" s="1" customFormat="1" x14ac:dyDescent="0.25"/>
    <row r="23" spans="1:10" x14ac:dyDescent="0.25">
      <c r="C23" s="1" t="s">
        <v>21</v>
      </c>
    </row>
    <row r="24" spans="1:10" x14ac:dyDescent="0.25">
      <c r="C24" s="33"/>
      <c r="D24" s="33"/>
      <c r="E24" s="33"/>
      <c r="F24" s="33"/>
      <c r="G24" s="33"/>
      <c r="H24" s="33"/>
      <c r="I24" s="33"/>
    </row>
  </sheetData>
  <mergeCells count="7">
    <mergeCell ref="C24:I24"/>
    <mergeCell ref="B1:I1"/>
    <mergeCell ref="B2:I2"/>
    <mergeCell ref="B3:I3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2019-01-28T22:21:02Z</cp:lastPrinted>
  <dcterms:created xsi:type="dcterms:W3CDTF">2019-01-28T22:20:19Z</dcterms:created>
  <dcterms:modified xsi:type="dcterms:W3CDTF">2019-01-28T22:21:43Z</dcterms:modified>
</cp:coreProperties>
</file>